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workbookProtection lockStructure="1"/>
  <bookViews>
    <workbookView xWindow="65428" yWindow="65428" windowWidth="23256" windowHeight="12576" activeTab="0"/>
  </bookViews>
  <sheets>
    <sheet name="Verleende projecten MIT 2020" sheetId="1" r:id="rId1"/>
  </sheets>
  <definedNames>
    <definedName name="_xlnm._FilterDatabase" localSheetId="0" hidden="1">'Verleende projecten MIT 2020'!$A$1:$D$1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<sst xmlns="http://schemas.openxmlformats.org/spreadsheetml/2006/main" count="127" uniqueCount="126">
  <si>
    <t>Handheld Molecular Contaminant Screener (HMCS)</t>
  </si>
  <si>
    <t>Next Generation Sensors B.V.</t>
  </si>
  <si>
    <t>CeraCarbon B.V.</t>
  </si>
  <si>
    <t>Hositrad B.V.</t>
  </si>
  <si>
    <t>Biotechnologie als Oplossing voor Agrarisch Stikstofprobleem (BOAS)</t>
  </si>
  <si>
    <t>CleanAllair B.V.</t>
  </si>
  <si>
    <t>Stichting Innovatiepark De Vlier</t>
  </si>
  <si>
    <t>Soliba B.V.</t>
  </si>
  <si>
    <t>Roger Köster Consulting</t>
  </si>
  <si>
    <t>3D betonprinten van rioolputten</t>
  </si>
  <si>
    <t>Vertico</t>
  </si>
  <si>
    <t>IRS Robotics</t>
  </si>
  <si>
    <t>Summum Engineering</t>
  </si>
  <si>
    <t>SLIMS: Scherpe Laesie Identificatie in Multiple Sclerose</t>
  </si>
  <si>
    <t>Italiaander Development B.V.</t>
  </si>
  <si>
    <t>NeuroDrug Research B.V.</t>
  </si>
  <si>
    <t>Ontwikkeling van innovatieve prognostische melanoomtest</t>
  </si>
  <si>
    <t>MLA Diagnostics</t>
  </si>
  <si>
    <t>Pathologie-DNA</t>
  </si>
  <si>
    <t>Drogen van zouthoudende afvalwaterstromen door middel van restwarmte</t>
  </si>
  <si>
    <t>Heat Power</t>
  </si>
  <si>
    <t>Maris Projects BV</t>
  </si>
  <si>
    <t>Duurzaam verven met Natuurlijke Kleurstoffen</t>
  </si>
  <si>
    <t>Rubia 100% Natural Colours BV</t>
  </si>
  <si>
    <t>CCT Oss</t>
  </si>
  <si>
    <t>Inspection robot</t>
  </si>
  <si>
    <t>Avular B.V.</t>
  </si>
  <si>
    <t>Sorama B.V.</t>
  </si>
  <si>
    <t>ATMOZ: Ontwikkeling tweewieler bandenspanningsregulatiesysteem</t>
  </si>
  <si>
    <t>KuBus Corporate BV</t>
  </si>
  <si>
    <t>EPHI BV</t>
  </si>
  <si>
    <t>Productie van CNSL olie en kool uit cashewnootdoppen</t>
  </si>
  <si>
    <t>Privim</t>
  </si>
  <si>
    <t>CharcoTec bv</t>
  </si>
  <si>
    <t>Save Cool</t>
  </si>
  <si>
    <t>Water Future BV</t>
  </si>
  <si>
    <t>Power Plastics BV</t>
  </si>
  <si>
    <t>Development of a Solar &amp; storage conversion (SSC) system for electric vehicles</t>
  </si>
  <si>
    <t>SPIKE Technologies B.V.</t>
  </si>
  <si>
    <t>Atlas Technologies B.V.</t>
  </si>
  <si>
    <t>SupraTag</t>
  </si>
  <si>
    <t>SupraPolix BV</t>
  </si>
  <si>
    <t>Tagworks Pharmaceuticals</t>
  </si>
  <si>
    <t>Power Regenerate</t>
  </si>
  <si>
    <t>Ivium Technologies B.V.</t>
  </si>
  <si>
    <t>HedoN Electronic Developments BV</t>
  </si>
  <si>
    <t>SURgical eNhanced Image Augmented Reality (SURNIA)</t>
  </si>
  <si>
    <t>i-Med Technology B.V.</t>
  </si>
  <si>
    <t>AZILPIX B.V.</t>
  </si>
  <si>
    <t>Nieuwe generatie kneedgereedschap</t>
  </si>
  <si>
    <t>Sobatech Services B.V.</t>
  </si>
  <si>
    <t>A. Schouten Holding B.V.</t>
  </si>
  <si>
    <t>VGI-Willems Machinebouw B.V.</t>
  </si>
  <si>
    <t>BioCool, the coolest coat</t>
  </si>
  <si>
    <t>Bintell BV</t>
  </si>
  <si>
    <t>Lamoral Coatings B.V.</t>
  </si>
  <si>
    <t>High Voltage Active Filter (HVAF)</t>
  </si>
  <si>
    <t>KyALIBER B.V.</t>
  </si>
  <si>
    <t>Co-Education B.V.</t>
  </si>
  <si>
    <t>Bladkniprobot</t>
  </si>
  <si>
    <t>Van Breemen Technology &amp; Innovation</t>
  </si>
  <si>
    <t>Jacobs Innovations B.V.</t>
  </si>
  <si>
    <t>R-appIT 2.0</t>
  </si>
  <si>
    <t>Sanders Machinebouw B.V.</t>
  </si>
  <si>
    <t>R-Solution Medical B.V.</t>
  </si>
  <si>
    <t>Predictive Battery Packaging</t>
  </si>
  <si>
    <t>Squadra Machine Learning Company</t>
  </si>
  <si>
    <t>Circular Energy Solutions B.V.</t>
  </si>
  <si>
    <t>VRarm: Virtuele therapeut aan huis</t>
  </si>
  <si>
    <t>InMotion VR B.V.</t>
  </si>
  <si>
    <t>Hankamp Rehab B.V.</t>
  </si>
  <si>
    <t>Keten Innovatie Platform (KIP)</t>
  </si>
  <si>
    <t>Food Insights B.V.</t>
  </si>
  <si>
    <t>Kuijpers Kip B.V.</t>
  </si>
  <si>
    <t>SCODEV</t>
  </si>
  <si>
    <t>Wilwy bv</t>
  </si>
  <si>
    <t>Scodev Operations bv</t>
  </si>
  <si>
    <t>CHASE voor de circulaire textielketen</t>
  </si>
  <si>
    <t>Retail Experts B.V.</t>
  </si>
  <si>
    <t>Wieland Textiles B.V.</t>
  </si>
  <si>
    <t>Offshore aquaculture</t>
  </si>
  <si>
    <t>Holding OOS-International Group B.V.</t>
  </si>
  <si>
    <t>Leenaars Marine &amp; Offshore Design B.V.</t>
  </si>
  <si>
    <t>Machinefabriek Bakker B.V.</t>
  </si>
  <si>
    <t>Sensing Inside</t>
  </si>
  <si>
    <t>Sensing360 B.V.</t>
  </si>
  <si>
    <t>Technobis Fibre Technologies B.V.</t>
  </si>
  <si>
    <t>Recyclability van thermoplastisch NFPC-profiel</t>
  </si>
  <si>
    <t>Millvision</t>
  </si>
  <si>
    <t>Delphy</t>
  </si>
  <si>
    <t>Dynamic Logistics Dashboard</t>
  </si>
  <si>
    <t>Transport &amp; Automotive Networks Systems B.V.</t>
  </si>
  <si>
    <t>PCA Mobile B.V.</t>
  </si>
  <si>
    <t>Controlled &amp; Authorized Additive Manufacturing (CAAM)</t>
  </si>
  <si>
    <t>CADChain</t>
  </si>
  <si>
    <t>3D Maastricht</t>
  </si>
  <si>
    <t>MaukCC</t>
  </si>
  <si>
    <t>Geautomatiseerde vangstsortering voor de garnalenvisserij</t>
  </si>
  <si>
    <t>Wisse Kramer Projecten B.V.</t>
  </si>
  <si>
    <t>Aris B.V.</t>
  </si>
  <si>
    <t>Maatschap WR 181</t>
  </si>
  <si>
    <t>Trigly Patch+</t>
  </si>
  <si>
    <t>Glanum Medical Devices B.V.</t>
  </si>
  <si>
    <t>Productronics R&amp;D B.V.</t>
  </si>
  <si>
    <t>Tape Converters Holland B.V.</t>
  </si>
  <si>
    <t>Tweede Golf B.V.</t>
  </si>
  <si>
    <t>‘Project Great Scott’</t>
  </si>
  <si>
    <t>BAESIS Automotive B.V.</t>
  </si>
  <si>
    <t>Modulair EV-platform voor een driewielig stadsvoertuig in opkomende landen.</t>
  </si>
  <si>
    <t>Paulides B.V.</t>
  </si>
  <si>
    <t>TUX mobility B.V.</t>
  </si>
  <si>
    <t>Opheffen blokkades in de keten van te renoveren thermisch verzinkte materialen</t>
  </si>
  <si>
    <t>Verzinkerij van Aert</t>
  </si>
  <si>
    <t>V.H.G.C. ARROSSO B.V.</t>
  </si>
  <si>
    <t>e-LEARN-IT</t>
  </si>
  <si>
    <t>d-centralize B.V.</t>
  </si>
  <si>
    <t>FreeSense Solutions B.V.</t>
  </si>
  <si>
    <t>Wearable Lactate Sensing Patch (WLSP)</t>
  </si>
  <si>
    <t>Kinetic Analysis B.V.</t>
  </si>
  <si>
    <t>Tape Converters Holland B.V. (Tacon)</t>
  </si>
  <si>
    <t>Projecttitel</t>
  </si>
  <si>
    <t>Projectpartners</t>
  </si>
  <si>
    <t>Projectkosten</t>
  </si>
  <si>
    <t>MIT Zuid Subsidie</t>
  </si>
  <si>
    <t>Totaal</t>
  </si>
  <si>
    <t>Bodemas als vrij toepasbare bouwstof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</si>
</sst>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tabSelected="1" workbookViewId="0" topLeftCell="A1">
      <selection activeCell="A7" sqref="A7:A8"/>
    </sheetView>
  </sheetViews>
  <sheetFormatPr defaultColWidth="9.140625" defaultRowHeight="15"/>
  <cols>
    <col min="1" max="1" width="67.7109375" style="0" bestFit="1" customWidth="1"/>
    <col min="2" max="2" width="40.57421875" style="0" bestFit="1" customWidth="1"/>
    <col min="3" max="3" width="14.28125" style="0" bestFit="1" customWidth="1"/>
    <col min="4" max="4" width="16.00390625" style="0" bestFit="1" customWidth="1"/>
  </cols>
  <sheetData>
    <row r="1" spans="1:4" ht="15">
      <c r="A1" s="1" t="s">
        <v>120</v>
      </c>
      <c r="B1" s="1" t="s">
        <v>121</v>
      </c>
      <c r="C1" s="1" t="s">
        <v>122</v>
      </c>
      <c r="D1" s="1" t="s">
        <v>123</v>
      </c>
    </row>
    <row r="2" spans="1:4" ht="15">
      <c r="A2" s="9" t="s">
        <v>0</v>
      </c>
      <c r="B2" s="2" t="s">
        <v>1</v>
      </c>
      <c r="C2" s="3">
        <v>494600</v>
      </c>
      <c r="D2" s="3">
        <v>173110</v>
      </c>
    </row>
    <row r="3" spans="1:4" ht="15">
      <c r="A3" s="9"/>
      <c r="B3" s="2" t="s">
        <v>2</v>
      </c>
      <c r="C3" s="3">
        <v>319000</v>
      </c>
      <c r="D3" s="3">
        <v>111650</v>
      </c>
    </row>
    <row r="4" spans="1:4" ht="15">
      <c r="A4" s="9"/>
      <c r="B4" s="2" t="s">
        <v>3</v>
      </c>
      <c r="C4" s="3">
        <v>143900</v>
      </c>
      <c r="D4" s="3">
        <v>50365</v>
      </c>
    </row>
    <row r="5" spans="1:4" ht="15">
      <c r="A5" s="9" t="s">
        <v>4</v>
      </c>
      <c r="B5" s="2" t="s">
        <v>5</v>
      </c>
      <c r="C5" s="3">
        <v>148500</v>
      </c>
      <c r="D5" s="3">
        <v>51975</v>
      </c>
    </row>
    <row r="6" spans="1:4" ht="15">
      <c r="A6" s="9"/>
      <c r="B6" s="2" t="s">
        <v>6</v>
      </c>
      <c r="C6" s="3">
        <v>111000</v>
      </c>
      <c r="D6" s="3">
        <v>38850</v>
      </c>
    </row>
    <row r="7" spans="1:4" ht="15">
      <c r="A7" s="9" t="s">
        <v>125</v>
      </c>
      <c r="B7" s="2" t="s">
        <v>7</v>
      </c>
      <c r="C7" s="3">
        <v>266829.77</v>
      </c>
      <c r="D7" s="3">
        <v>93390.42000000001</v>
      </c>
    </row>
    <row r="8" spans="1:4" ht="15">
      <c r="A8" s="9"/>
      <c r="B8" s="2" t="s">
        <v>8</v>
      </c>
      <c r="C8" s="3">
        <v>252087.5</v>
      </c>
      <c r="D8" s="3">
        <v>88230.62</v>
      </c>
    </row>
    <row r="9" spans="1:4" ht="15">
      <c r="A9" s="9" t="s">
        <v>9</v>
      </c>
      <c r="B9" s="2" t="s">
        <v>10</v>
      </c>
      <c r="C9" s="3">
        <v>214013.5</v>
      </c>
      <c r="D9" s="3">
        <v>68749</v>
      </c>
    </row>
    <row r="10" spans="1:4" ht="15">
      <c r="A10" s="9"/>
      <c r="B10" s="2" t="s">
        <v>11</v>
      </c>
      <c r="C10" s="3">
        <v>97482.5</v>
      </c>
      <c r="D10" s="3">
        <v>31250</v>
      </c>
    </row>
    <row r="11" spans="1:4" ht="15">
      <c r="A11" s="9"/>
      <c r="B11" s="2" t="s">
        <v>12</v>
      </c>
      <c r="C11" s="3">
        <v>75835</v>
      </c>
      <c r="D11" s="3">
        <v>25001</v>
      </c>
    </row>
    <row r="12" spans="1:4" ht="15">
      <c r="A12" s="9" t="s">
        <v>13</v>
      </c>
      <c r="B12" s="2" t="s">
        <v>14</v>
      </c>
      <c r="C12" s="3">
        <v>250000</v>
      </c>
      <c r="D12" s="3">
        <v>87500</v>
      </c>
    </row>
    <row r="13" spans="1:4" ht="15">
      <c r="A13" s="9"/>
      <c r="B13" s="2" t="s">
        <v>15</v>
      </c>
      <c r="C13" s="3">
        <v>240000</v>
      </c>
      <c r="D13" s="3">
        <v>84000</v>
      </c>
    </row>
    <row r="14" spans="1:4" ht="15">
      <c r="A14" s="9" t="s">
        <v>16</v>
      </c>
      <c r="B14" s="2" t="s">
        <v>17</v>
      </c>
      <c r="C14" s="3">
        <v>281000</v>
      </c>
      <c r="D14" s="3">
        <v>98350</v>
      </c>
    </row>
    <row r="15" spans="1:4" ht="15">
      <c r="A15" s="9"/>
      <c r="B15" s="2" t="s">
        <v>18</v>
      </c>
      <c r="C15" s="3">
        <v>190800</v>
      </c>
      <c r="D15" s="3">
        <v>66780</v>
      </c>
    </row>
    <row r="16" spans="1:4" ht="15">
      <c r="A16" s="9" t="s">
        <v>19</v>
      </c>
      <c r="B16" s="2" t="s">
        <v>20</v>
      </c>
      <c r="C16" s="3">
        <v>290260</v>
      </c>
      <c r="D16" s="3">
        <v>100000</v>
      </c>
    </row>
    <row r="17" spans="1:4" ht="15">
      <c r="A17" s="9"/>
      <c r="B17" s="2" t="s">
        <v>21</v>
      </c>
      <c r="C17" s="3">
        <v>292000</v>
      </c>
      <c r="D17" s="3">
        <v>100000</v>
      </c>
    </row>
    <row r="18" spans="1:4" ht="15">
      <c r="A18" s="9" t="s">
        <v>22</v>
      </c>
      <c r="B18" s="2" t="s">
        <v>23</v>
      </c>
      <c r="C18" s="3">
        <v>142000</v>
      </c>
      <c r="D18" s="3">
        <v>49700</v>
      </c>
    </row>
    <row r="19" spans="1:4" ht="15">
      <c r="A19" s="9"/>
      <c r="B19" s="2" t="s">
        <v>24</v>
      </c>
      <c r="C19" s="3">
        <v>121500</v>
      </c>
      <c r="D19" s="3">
        <v>42525</v>
      </c>
    </row>
    <row r="20" spans="1:4" ht="15">
      <c r="A20" s="9" t="s">
        <v>25</v>
      </c>
      <c r="B20" s="2" t="s">
        <v>26</v>
      </c>
      <c r="C20" s="3">
        <v>428000</v>
      </c>
      <c r="D20" s="3">
        <v>149800</v>
      </c>
    </row>
    <row r="21" spans="1:4" ht="15">
      <c r="A21" s="9"/>
      <c r="B21" s="2" t="s">
        <v>27</v>
      </c>
      <c r="C21" s="3">
        <v>408100</v>
      </c>
      <c r="D21" s="3">
        <v>142835</v>
      </c>
    </row>
    <row r="22" spans="1:4" ht="15">
      <c r="A22" s="9" t="s">
        <v>28</v>
      </c>
      <c r="B22" s="2" t="s">
        <v>29</v>
      </c>
      <c r="C22" s="3">
        <v>285700</v>
      </c>
      <c r="D22" s="3">
        <v>99995</v>
      </c>
    </row>
    <row r="23" spans="1:4" ht="15">
      <c r="A23" s="9"/>
      <c r="B23" s="2" t="s">
        <v>30</v>
      </c>
      <c r="C23" s="3">
        <v>245000</v>
      </c>
      <c r="D23" s="3">
        <v>85750</v>
      </c>
    </row>
    <row r="24" spans="1:4" ht="15">
      <c r="A24" s="9" t="s">
        <v>31</v>
      </c>
      <c r="B24" s="2" t="s">
        <v>32</v>
      </c>
      <c r="C24" s="3">
        <v>134700</v>
      </c>
      <c r="D24" s="3">
        <v>47145</v>
      </c>
    </row>
    <row r="25" spans="1:4" ht="15">
      <c r="A25" s="9"/>
      <c r="B25" s="2" t="s">
        <v>33</v>
      </c>
      <c r="C25" s="3">
        <v>121721</v>
      </c>
      <c r="D25" s="3">
        <v>42602</v>
      </c>
    </row>
    <row r="26" spans="1:4" ht="15">
      <c r="A26" s="9" t="s">
        <v>34</v>
      </c>
      <c r="B26" s="2" t="s">
        <v>35</v>
      </c>
      <c r="C26" s="3">
        <v>279800</v>
      </c>
      <c r="D26" s="3">
        <v>97930</v>
      </c>
    </row>
    <row r="27" spans="1:4" ht="15">
      <c r="A27" s="9"/>
      <c r="B27" s="2" t="s">
        <v>36</v>
      </c>
      <c r="C27" s="3">
        <v>174000</v>
      </c>
      <c r="D27" s="3">
        <v>60900</v>
      </c>
    </row>
    <row r="28" spans="1:4" ht="15">
      <c r="A28" s="9" t="s">
        <v>37</v>
      </c>
      <c r="B28" s="2" t="s">
        <v>38</v>
      </c>
      <c r="C28" s="3">
        <v>511340</v>
      </c>
      <c r="D28" s="3">
        <v>175000</v>
      </c>
    </row>
    <row r="29" spans="1:4" ht="15">
      <c r="A29" s="9"/>
      <c r="B29" s="2" t="s">
        <v>39</v>
      </c>
      <c r="C29" s="3">
        <v>497000</v>
      </c>
      <c r="D29" s="3">
        <v>173950</v>
      </c>
    </row>
    <row r="30" spans="1:4" ht="15">
      <c r="A30" s="9" t="s">
        <v>40</v>
      </c>
      <c r="B30" s="2" t="s">
        <v>41</v>
      </c>
      <c r="C30" s="3">
        <v>286000</v>
      </c>
      <c r="D30" s="3">
        <v>100100</v>
      </c>
    </row>
    <row r="31" spans="1:4" ht="15">
      <c r="A31" s="9"/>
      <c r="B31" s="2" t="s">
        <v>42</v>
      </c>
      <c r="C31" s="3">
        <v>286000</v>
      </c>
      <c r="D31" s="3">
        <v>100100</v>
      </c>
    </row>
    <row r="32" spans="1:4" ht="15">
      <c r="A32" s="9" t="s">
        <v>43</v>
      </c>
      <c r="B32" s="2" t="s">
        <v>44</v>
      </c>
      <c r="C32" s="3">
        <v>180000</v>
      </c>
      <c r="D32" s="3">
        <v>63000</v>
      </c>
    </row>
    <row r="33" spans="1:4" ht="15">
      <c r="A33" s="9"/>
      <c r="B33" s="2" t="s">
        <v>45</v>
      </c>
      <c r="C33" s="3">
        <v>120000</v>
      </c>
      <c r="D33" s="3">
        <v>42000</v>
      </c>
    </row>
    <row r="34" spans="1:4" ht="15">
      <c r="A34" s="9" t="s">
        <v>46</v>
      </c>
      <c r="B34" s="2" t="s">
        <v>47</v>
      </c>
      <c r="C34" s="3">
        <v>285300</v>
      </c>
      <c r="D34" s="3">
        <v>99855</v>
      </c>
    </row>
    <row r="35" spans="1:4" ht="15">
      <c r="A35" s="9"/>
      <c r="B35" s="2" t="s">
        <v>48</v>
      </c>
      <c r="C35" s="3">
        <v>280600</v>
      </c>
      <c r="D35" s="3">
        <v>98210</v>
      </c>
    </row>
    <row r="36" spans="1:4" ht="15">
      <c r="A36" s="9" t="s">
        <v>49</v>
      </c>
      <c r="B36" s="2" t="s">
        <v>50</v>
      </c>
      <c r="C36" s="3">
        <v>168000</v>
      </c>
      <c r="D36" s="3">
        <v>58800</v>
      </c>
    </row>
    <row r="37" spans="1:4" ht="15">
      <c r="A37" s="9"/>
      <c r="B37" s="2" t="s">
        <v>51</v>
      </c>
      <c r="C37" s="3">
        <v>89700</v>
      </c>
      <c r="D37" s="3">
        <v>31395</v>
      </c>
    </row>
    <row r="38" spans="1:4" ht="15">
      <c r="A38" s="9"/>
      <c r="B38" s="2" t="s">
        <v>52</v>
      </c>
      <c r="C38" s="3">
        <v>78630</v>
      </c>
      <c r="D38" s="3">
        <v>27520.5</v>
      </c>
    </row>
    <row r="39" spans="1:4" ht="15">
      <c r="A39" s="9" t="s">
        <v>53</v>
      </c>
      <c r="B39" s="2" t="s">
        <v>54</v>
      </c>
      <c r="C39" s="3">
        <v>285680</v>
      </c>
      <c r="D39" s="3">
        <v>99988</v>
      </c>
    </row>
    <row r="40" spans="1:4" ht="15">
      <c r="A40" s="9"/>
      <c r="B40" s="2" t="s">
        <v>55</v>
      </c>
      <c r="C40" s="3">
        <v>285660</v>
      </c>
      <c r="D40" s="3">
        <v>99981</v>
      </c>
    </row>
    <row r="41" spans="1:4" ht="15">
      <c r="A41" s="9" t="s">
        <v>56</v>
      </c>
      <c r="B41" s="2" t="s">
        <v>57</v>
      </c>
      <c r="C41" s="3">
        <v>171300</v>
      </c>
      <c r="D41" s="3">
        <v>59955</v>
      </c>
    </row>
    <row r="42" spans="1:4" ht="15">
      <c r="A42" s="9"/>
      <c r="B42" s="2" t="s">
        <v>58</v>
      </c>
      <c r="C42" s="3">
        <v>75500</v>
      </c>
      <c r="D42" s="3">
        <v>26425</v>
      </c>
    </row>
    <row r="43" spans="1:4" ht="15">
      <c r="A43" s="9" t="s">
        <v>59</v>
      </c>
      <c r="B43" s="2" t="s">
        <v>60</v>
      </c>
      <c r="C43" s="3">
        <v>414000</v>
      </c>
      <c r="D43" s="3">
        <v>144900</v>
      </c>
    </row>
    <row r="44" spans="1:4" ht="15">
      <c r="A44" s="9"/>
      <c r="B44" s="2" t="s">
        <v>61</v>
      </c>
      <c r="C44" s="3">
        <v>300000</v>
      </c>
      <c r="D44" s="3">
        <v>105000</v>
      </c>
    </row>
    <row r="45" spans="1:4" ht="15">
      <c r="A45" s="9" t="s">
        <v>62</v>
      </c>
      <c r="B45" s="2" t="s">
        <v>63</v>
      </c>
      <c r="C45" s="3">
        <v>510200</v>
      </c>
      <c r="D45" s="3">
        <v>175000</v>
      </c>
    </row>
    <row r="46" spans="1:4" ht="15">
      <c r="A46" s="9"/>
      <c r="B46" s="2" t="s">
        <v>64</v>
      </c>
      <c r="C46" s="3">
        <v>461400</v>
      </c>
      <c r="D46" s="3">
        <v>161490</v>
      </c>
    </row>
    <row r="47" spans="1:4" ht="15">
      <c r="A47" s="9" t="s">
        <v>65</v>
      </c>
      <c r="B47" s="2" t="s">
        <v>66</v>
      </c>
      <c r="C47" s="3">
        <v>286100</v>
      </c>
      <c r="D47" s="3">
        <v>100000</v>
      </c>
    </row>
    <row r="48" spans="1:4" ht="15">
      <c r="A48" s="9"/>
      <c r="B48" s="2" t="s">
        <v>67</v>
      </c>
      <c r="C48" s="3">
        <v>300400</v>
      </c>
      <c r="D48" s="3">
        <v>100000</v>
      </c>
    </row>
    <row r="49" spans="1:4" ht="15">
      <c r="A49" s="9" t="s">
        <v>68</v>
      </c>
      <c r="B49" s="2" t="s">
        <v>69</v>
      </c>
      <c r="C49" s="3">
        <v>202430</v>
      </c>
      <c r="D49" s="3">
        <v>70850.5</v>
      </c>
    </row>
    <row r="50" spans="1:4" ht="15">
      <c r="A50" s="9"/>
      <c r="B50" s="2" t="s">
        <v>70</v>
      </c>
      <c r="C50" s="3">
        <v>186850</v>
      </c>
      <c r="D50" s="3">
        <v>65397.5</v>
      </c>
    </row>
    <row r="51" spans="1:4" ht="15">
      <c r="A51" s="9" t="s">
        <v>71</v>
      </c>
      <c r="B51" s="2" t="s">
        <v>72</v>
      </c>
      <c r="C51" s="3">
        <v>195660</v>
      </c>
      <c r="D51" s="3">
        <v>68481</v>
      </c>
    </row>
    <row r="52" spans="1:4" ht="15">
      <c r="A52" s="9"/>
      <c r="B52" s="2" t="s">
        <v>73</v>
      </c>
      <c r="C52" s="3">
        <v>98300</v>
      </c>
      <c r="D52" s="3">
        <v>34405</v>
      </c>
    </row>
    <row r="53" spans="1:4" ht="15">
      <c r="A53" s="9" t="s">
        <v>74</v>
      </c>
      <c r="B53" s="2" t="s">
        <v>75</v>
      </c>
      <c r="C53" s="3">
        <v>538234</v>
      </c>
      <c r="D53" s="3">
        <v>175000</v>
      </c>
    </row>
    <row r="54" spans="1:4" ht="15">
      <c r="A54" s="9"/>
      <c r="B54" s="2" t="s">
        <v>76</v>
      </c>
      <c r="C54" s="3">
        <v>728261.76</v>
      </c>
      <c r="D54" s="3">
        <v>175000</v>
      </c>
    </row>
    <row r="55" spans="1:4" ht="15">
      <c r="A55" s="9" t="s">
        <v>77</v>
      </c>
      <c r="B55" s="2" t="s">
        <v>78</v>
      </c>
      <c r="C55" s="3">
        <v>545160</v>
      </c>
      <c r="D55" s="3">
        <v>175000</v>
      </c>
    </row>
    <row r="56" spans="1:4" ht="15">
      <c r="A56" s="9"/>
      <c r="B56" s="2" t="s">
        <v>79</v>
      </c>
      <c r="C56" s="3">
        <v>472406</v>
      </c>
      <c r="D56" s="3">
        <v>165342.09999999998</v>
      </c>
    </row>
    <row r="57" spans="1:4" ht="15">
      <c r="A57" s="9" t="s">
        <v>80</v>
      </c>
      <c r="B57" s="2" t="s">
        <v>81</v>
      </c>
      <c r="C57" s="3">
        <v>382000</v>
      </c>
      <c r="D57" s="3">
        <v>133700</v>
      </c>
    </row>
    <row r="58" spans="1:4" ht="15">
      <c r="A58" s="9"/>
      <c r="B58" s="2" t="s">
        <v>82</v>
      </c>
      <c r="C58" s="3">
        <v>152000</v>
      </c>
      <c r="D58" s="3">
        <v>53200</v>
      </c>
    </row>
    <row r="59" spans="1:4" ht="15">
      <c r="A59" s="9"/>
      <c r="B59" s="2" t="s">
        <v>83</v>
      </c>
      <c r="C59" s="3">
        <v>140000</v>
      </c>
      <c r="D59" s="3">
        <v>49000</v>
      </c>
    </row>
    <row r="60" spans="1:4" ht="15">
      <c r="A60" s="9" t="s">
        <v>84</v>
      </c>
      <c r="B60" s="2" t="s">
        <v>85</v>
      </c>
      <c r="C60" s="3">
        <v>145400</v>
      </c>
      <c r="D60" s="3">
        <v>50890</v>
      </c>
    </row>
    <row r="61" spans="1:4" ht="15">
      <c r="A61" s="9"/>
      <c r="B61" s="2" t="s">
        <v>86</v>
      </c>
      <c r="C61" s="3">
        <v>71800</v>
      </c>
      <c r="D61" s="3">
        <v>25130</v>
      </c>
    </row>
    <row r="62" spans="1:4" ht="15">
      <c r="A62" s="9" t="s">
        <v>87</v>
      </c>
      <c r="B62" s="2" t="s">
        <v>88</v>
      </c>
      <c r="C62" s="3">
        <v>160000</v>
      </c>
      <c r="D62" s="3">
        <v>56000</v>
      </c>
    </row>
    <row r="63" spans="1:4" ht="15">
      <c r="A63" s="9"/>
      <c r="B63" s="2" t="s">
        <v>89</v>
      </c>
      <c r="C63" s="3">
        <v>80000</v>
      </c>
      <c r="D63" s="3">
        <v>28000</v>
      </c>
    </row>
    <row r="64" spans="1:4" ht="15">
      <c r="A64" s="9" t="s">
        <v>90</v>
      </c>
      <c r="B64" s="2" t="s">
        <v>91</v>
      </c>
      <c r="C64" s="3">
        <v>324500</v>
      </c>
      <c r="D64" s="3">
        <v>100000</v>
      </c>
    </row>
    <row r="65" spans="1:4" ht="15">
      <c r="A65" s="9"/>
      <c r="B65" s="2" t="s">
        <v>92</v>
      </c>
      <c r="C65" s="3">
        <v>141000</v>
      </c>
      <c r="D65" s="3">
        <v>49350</v>
      </c>
    </row>
    <row r="66" spans="1:4" ht="15">
      <c r="A66" s="9" t="s">
        <v>93</v>
      </c>
      <c r="B66" s="2" t="s">
        <v>94</v>
      </c>
      <c r="C66" s="3">
        <v>500000</v>
      </c>
      <c r="D66" s="3">
        <v>175000</v>
      </c>
    </row>
    <row r="67" spans="1:4" ht="15">
      <c r="A67" s="9"/>
      <c r="B67" s="2" t="s">
        <v>95</v>
      </c>
      <c r="C67" s="3">
        <v>214200</v>
      </c>
      <c r="D67" s="3">
        <v>74970</v>
      </c>
    </row>
    <row r="68" spans="1:4" ht="15">
      <c r="A68" s="9"/>
      <c r="B68" s="2" t="s">
        <v>96</v>
      </c>
      <c r="C68" s="3">
        <v>141300</v>
      </c>
      <c r="D68" s="3">
        <v>49455</v>
      </c>
    </row>
    <row r="69" spans="1:4" ht="15">
      <c r="A69" s="9" t="s">
        <v>97</v>
      </c>
      <c r="B69" s="2" t="s">
        <v>98</v>
      </c>
      <c r="C69" s="3">
        <v>276500</v>
      </c>
      <c r="D69" s="3">
        <v>96775</v>
      </c>
    </row>
    <row r="70" spans="1:4" ht="15">
      <c r="A70" s="9"/>
      <c r="B70" s="2" t="s">
        <v>99</v>
      </c>
      <c r="C70" s="3">
        <v>221000</v>
      </c>
      <c r="D70" s="3">
        <v>77350</v>
      </c>
    </row>
    <row r="71" spans="1:4" ht="15">
      <c r="A71" s="9"/>
      <c r="B71" s="2" t="s">
        <v>100</v>
      </c>
      <c r="C71" s="3">
        <v>72500</v>
      </c>
      <c r="D71" s="3">
        <v>25375</v>
      </c>
    </row>
    <row r="72" spans="1:4" ht="15">
      <c r="A72" s="9" t="s">
        <v>101</v>
      </c>
      <c r="B72" s="2" t="s">
        <v>102</v>
      </c>
      <c r="C72" s="3">
        <v>187600</v>
      </c>
      <c r="D72" s="3">
        <v>65660</v>
      </c>
    </row>
    <row r="73" spans="1:4" ht="15">
      <c r="A73" s="9"/>
      <c r="B73" s="2" t="s">
        <v>103</v>
      </c>
      <c r="C73" s="3">
        <v>162000</v>
      </c>
      <c r="D73" s="3">
        <v>56700</v>
      </c>
    </row>
    <row r="74" spans="1:4" ht="15">
      <c r="A74" s="9"/>
      <c r="B74" s="2" t="s">
        <v>104</v>
      </c>
      <c r="C74" s="3">
        <v>146600</v>
      </c>
      <c r="D74" s="3">
        <v>51310</v>
      </c>
    </row>
    <row r="75" spans="1:4" ht="15">
      <c r="A75" s="9"/>
      <c r="B75" s="2" t="s">
        <v>105</v>
      </c>
      <c r="C75" s="3">
        <v>89400</v>
      </c>
      <c r="D75" s="3">
        <v>31290</v>
      </c>
    </row>
    <row r="76" spans="1:4" ht="15">
      <c r="A76" s="9" t="s">
        <v>106</v>
      </c>
      <c r="B76" s="2" t="s">
        <v>39</v>
      </c>
      <c r="C76" s="3">
        <v>507493</v>
      </c>
      <c r="D76" s="3">
        <v>175000</v>
      </c>
    </row>
    <row r="77" spans="1:4" ht="15">
      <c r="A77" s="9"/>
      <c r="B77" s="2" t="s">
        <v>107</v>
      </c>
      <c r="C77" s="3">
        <v>608334</v>
      </c>
      <c r="D77" s="3">
        <v>175000</v>
      </c>
    </row>
    <row r="78" spans="1:4" ht="15">
      <c r="A78" s="9" t="s">
        <v>108</v>
      </c>
      <c r="B78" s="2" t="s">
        <v>109</v>
      </c>
      <c r="C78" s="3">
        <v>285715</v>
      </c>
      <c r="D78" s="3">
        <v>100000</v>
      </c>
    </row>
    <row r="79" spans="1:4" ht="15">
      <c r="A79" s="9"/>
      <c r="B79" s="2" t="s">
        <v>110</v>
      </c>
      <c r="C79" s="3">
        <v>291115</v>
      </c>
      <c r="D79" s="3">
        <v>100000</v>
      </c>
    </row>
    <row r="80" spans="1:4" ht="15">
      <c r="A80" s="9" t="s">
        <v>111</v>
      </c>
      <c r="B80" s="2" t="s">
        <v>112</v>
      </c>
      <c r="C80" s="3">
        <v>285550</v>
      </c>
      <c r="D80" s="3">
        <v>99942.5</v>
      </c>
    </row>
    <row r="81" spans="1:4" ht="15">
      <c r="A81" s="9"/>
      <c r="B81" s="2" t="s">
        <v>113</v>
      </c>
      <c r="C81" s="3">
        <v>285250</v>
      </c>
      <c r="D81" s="3">
        <v>99837.5</v>
      </c>
    </row>
    <row r="82" spans="1:4" ht="15">
      <c r="A82" s="9" t="s">
        <v>114</v>
      </c>
      <c r="B82" s="2" t="s">
        <v>115</v>
      </c>
      <c r="C82" s="3">
        <v>286475</v>
      </c>
      <c r="D82" s="3">
        <v>100000</v>
      </c>
    </row>
    <row r="83" spans="1:4" ht="15">
      <c r="A83" s="9"/>
      <c r="B83" s="2" t="s">
        <v>116</v>
      </c>
      <c r="C83" s="3">
        <v>286775</v>
      </c>
      <c r="D83" s="3">
        <v>100000</v>
      </c>
    </row>
    <row r="84" spans="1:4" ht="15">
      <c r="A84" s="9" t="s">
        <v>117</v>
      </c>
      <c r="B84" s="2" t="s">
        <v>118</v>
      </c>
      <c r="C84" s="3">
        <v>260650</v>
      </c>
      <c r="D84" s="3">
        <v>41816.79</v>
      </c>
    </row>
    <row r="85" spans="1:4" ht="15">
      <c r="A85" s="9"/>
      <c r="B85" s="2" t="s">
        <v>119</v>
      </c>
      <c r="C85" s="3">
        <v>146600</v>
      </c>
      <c r="D85" s="3">
        <v>23519.57</v>
      </c>
    </row>
    <row r="86" spans="1:4" ht="15" thickBot="1">
      <c r="A86" s="4"/>
      <c r="B86" s="4"/>
      <c r="C86" s="4"/>
      <c r="D86" s="4"/>
    </row>
    <row r="87" spans="1:4" ht="15" thickBot="1">
      <c r="A87" s="5" t="s">
        <v>124</v>
      </c>
      <c r="B87" s="6"/>
      <c r="C87" s="7">
        <f>SUM(C2:C85)</f>
        <v>21699698.03</v>
      </c>
      <c r="D87" s="8">
        <f>SUM(D2:D85)</f>
        <v>7324800</v>
      </c>
    </row>
  </sheetData>
  <sheetProtection sheet="1" objects="1" scenarios="1" autoFilter="0"/>
  <autoFilter ref="A1:D1"/>
  <mergeCells count="38">
    <mergeCell ref="A14:A15"/>
    <mergeCell ref="A2:A4"/>
    <mergeCell ref="A5:A6"/>
    <mergeCell ref="A7:A8"/>
    <mergeCell ref="A9:A11"/>
    <mergeCell ref="A12:A13"/>
    <mergeCell ref="A36:A38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62:A63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9"/>
    <mergeCell ref="A60:A61"/>
    <mergeCell ref="A80:A81"/>
    <mergeCell ref="A82:A83"/>
    <mergeCell ref="A84:A85"/>
    <mergeCell ref="A64:A65"/>
    <mergeCell ref="A66:A68"/>
    <mergeCell ref="A69:A71"/>
    <mergeCell ref="A72:A75"/>
    <mergeCell ref="A76:A77"/>
    <mergeCell ref="A78:A79"/>
  </mergeCells>
  <conditionalFormatting sqref="D2:D84">
    <cfRule type="cellIs" priority="4" dxfId="0" operator="lessThan">
      <formula>25000</formula>
    </cfRule>
  </conditionalFormatting>
  <conditionalFormatting sqref="D2:D85 D90:D1048576">
    <cfRule type="cellIs" priority="2" dxfId="0" operator="greaterThan">
      <formula>300000</formula>
    </cfRule>
  </conditionalFormatting>
  <conditionalFormatting sqref="D2:D86 D88:D1048576">
    <cfRule type="cellIs" priority="1" dxfId="0" operator="greaterThan">
      <formula>1000000000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Hegger</dc:creator>
  <cp:keywords/>
  <dc:description/>
  <cp:lastModifiedBy>Chantal van de Ven</cp:lastModifiedBy>
  <cp:lastPrinted>2020-12-03T15:13:44Z</cp:lastPrinted>
  <dcterms:created xsi:type="dcterms:W3CDTF">2020-12-03T06:53:41Z</dcterms:created>
  <dcterms:modified xsi:type="dcterms:W3CDTF">2020-12-04T12:57:10Z</dcterms:modified>
  <cp:category/>
  <cp:version/>
  <cp:contentType/>
  <cp:contentStatus/>
</cp:coreProperties>
</file>